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60\"/>
    </mc:Choice>
  </mc:AlternateContent>
  <xr:revisionPtr revIDLastSave="0" documentId="13_ncr:1_{DF3D5F8A-C305-4B07-B356-A07A46B851B0}" xr6:coauthVersionLast="47" xr6:coauthVersionMax="47" xr10:uidLastSave="{00000000-0000-0000-0000-000000000000}"/>
  <bookViews>
    <workbookView xWindow="-108" yWindow="-108" windowWidth="23256" windowHeight="12576" activeTab="2" xr2:uid="{2F27B6EF-506C-4EE0-9851-B5F3B2349627}"/>
  </bookViews>
  <sheets>
    <sheet name="Rental Balance sheet" sheetId="6" r:id="rId1"/>
    <sheet name="Example" sheetId="3" r:id="rId2"/>
    <sheet name="Template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6" l="1"/>
  <c r="C29" i="3"/>
  <c r="E27" i="3"/>
  <c r="E29" i="3" s="1"/>
  <c r="C27" i="3"/>
  <c r="E29" i="7"/>
  <c r="C29" i="7"/>
  <c r="E27" i="7"/>
  <c r="C27" i="7"/>
  <c r="E23" i="7"/>
  <c r="C23" i="7"/>
  <c r="C26" i="7" s="1"/>
  <c r="E12" i="7"/>
  <c r="C12" i="7"/>
  <c r="D38" i="6"/>
  <c r="C38" i="6"/>
  <c r="D34" i="6"/>
  <c r="C34" i="6"/>
  <c r="D28" i="6"/>
  <c r="C28" i="6"/>
  <c r="D16" i="6"/>
  <c r="C16" i="6"/>
  <c r="C18" i="6" s="1"/>
  <c r="D10" i="6"/>
  <c r="C10" i="6"/>
  <c r="E23" i="3"/>
  <c r="E12" i="3"/>
  <c r="E26" i="7" l="1"/>
  <c r="D18" i="6"/>
  <c r="C40" i="6"/>
  <c r="C43" i="6" s="1"/>
  <c r="D40" i="6"/>
  <c r="E26" i="3"/>
  <c r="C23" i="3" l="1"/>
  <c r="C12" i="3"/>
  <c r="C26" i="3" s="1"/>
</calcChain>
</file>

<file path=xl/sharedStrings.xml><?xml version="1.0" encoding="utf-8"?>
<sst xmlns="http://schemas.openxmlformats.org/spreadsheetml/2006/main" count="136" uniqueCount="70">
  <si>
    <t>Rental Property Balance Sheet</t>
  </si>
  <si>
    <t>Company Name</t>
  </si>
  <si>
    <t>Amount</t>
  </si>
  <si>
    <t>Others</t>
  </si>
  <si>
    <t>Assets</t>
  </si>
  <si>
    <t>Cash Balance</t>
  </si>
  <si>
    <t>Account Receivable</t>
  </si>
  <si>
    <t>Buildings</t>
  </si>
  <si>
    <t>Property Land Value</t>
  </si>
  <si>
    <t>Accumulated Depreciation</t>
  </si>
  <si>
    <t>Liabilities</t>
  </si>
  <si>
    <t>Account Payable</t>
  </si>
  <si>
    <t>Notes Payable</t>
  </si>
  <si>
    <t>Loans from Shareholders</t>
  </si>
  <si>
    <t>Due Taxes</t>
  </si>
  <si>
    <t>Bank Loans Payable</t>
  </si>
  <si>
    <t xml:space="preserve">Refundable Tenant Security Deposits </t>
  </si>
  <si>
    <t>Equity</t>
  </si>
  <si>
    <t>Estimated Liquidation Value of Property</t>
  </si>
  <si>
    <t>Lease Liabilities</t>
  </si>
  <si>
    <t>Notes</t>
  </si>
  <si>
    <t>Total Equity</t>
  </si>
  <si>
    <t>Total Liabilities</t>
  </si>
  <si>
    <t>Total Assets</t>
  </si>
  <si>
    <t>10th October 2022</t>
  </si>
  <si>
    <t>X- Company</t>
  </si>
  <si>
    <t>-</t>
  </si>
  <si>
    <t>Current Year</t>
  </si>
  <si>
    <t>Previous Year</t>
  </si>
  <si>
    <t>10th October 2021</t>
  </si>
  <si>
    <t>Create a Balance Sheet in this worksheet. Helpful instructions on how to use this worksheet are in cells in this column. Arrow down to get started.</t>
  </si>
  <si>
    <t>Your Company Name</t>
  </si>
  <si>
    <t>Enter Company Name in cell at right. Title of this worksheet is in cell D1. Next instruction is in cell A4.</t>
  </si>
  <si>
    <t>Assets label is in cell at right.</t>
  </si>
  <si>
    <t>Enter details in Current Assets table starting in cell at right. Next instruction is in cell A14.</t>
  </si>
  <si>
    <t>Current assets:</t>
  </si>
  <si>
    <t>Cash</t>
  </si>
  <si>
    <t>Accounts receivable</t>
  </si>
  <si>
    <t>Pre-paid expenses</t>
  </si>
  <si>
    <t>Other</t>
  </si>
  <si>
    <t>Total current assets</t>
  </si>
  <si>
    <t>Enter details in Fixed Assets table starting in cell at right. Next instruction is in cell A21.</t>
  </si>
  <si>
    <t>Fixed assets:</t>
  </si>
  <si>
    <t>Property Land</t>
  </si>
  <si>
    <t>Accumulated depreciation</t>
  </si>
  <si>
    <t>Total fixed assets</t>
  </si>
  <si>
    <t>Total Assets for Previous Year are auto calculated in cell C25 and Total Assets for Current Year in cell D25. Next instruction is in cell A27.</t>
  </si>
  <si>
    <t>Total assets</t>
  </si>
  <si>
    <t>Liabilities and owner's equity label is in cell at right.</t>
  </si>
  <si>
    <t>Liabilities and owner's equity</t>
  </si>
  <si>
    <t>Enter details in Current Liabilities table starting in cell at right. Next instruction is in cell A37.</t>
  </si>
  <si>
    <t>Current liabilities:</t>
  </si>
  <si>
    <t>Accounts payable</t>
  </si>
  <si>
    <t>Accrued wages</t>
  </si>
  <si>
    <t>Accrued compensation</t>
  </si>
  <si>
    <t>Income taxes payable</t>
  </si>
  <si>
    <t>Total current liabilities</t>
  </si>
  <si>
    <t>Enter details in Long-term Liabilities table starting in cell at right. Next instruction is in cell A41.</t>
  </si>
  <si>
    <t>Long-term liabilities:</t>
  </si>
  <si>
    <t>Enter details in Owner’s Equity table starting in cell at right. Next instruction is in cell A46.</t>
  </si>
  <si>
    <t>Total long-term liabilities</t>
  </si>
  <si>
    <t>Owner's equity:</t>
  </si>
  <si>
    <t>Total liabilities and owner's equity for previous year are auto calculated in cell C46 and for the current year in cell D46. Next instruction is in cell A49.</t>
  </si>
  <si>
    <t>Total owner's equity</t>
  </si>
  <si>
    <t>Previous Year Balance is auto calculated in cell C49 and Current Year Balance in cell D49.</t>
  </si>
  <si>
    <t>Total liabilities and owner's equity</t>
  </si>
  <si>
    <t>Balance</t>
  </si>
  <si>
    <t>Rental Balance Sheet</t>
  </si>
  <si>
    <t>Refundable Tenant Security Deposits</t>
  </si>
  <si>
    <t>Total Liabilities and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</si>
</sst>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\ ;\(#,##0.0\)"/>
    <numFmt numFmtId="166" formatCode="_([$$-409]* #,##0.00_);_([$$-409]* \(#,##0.00\);_([$$-409]* &quot;-&quot;??_);_(@_)"/>
    <numFmt numFmtId="167" formatCode="&quot;$&quot;#,##0\ ;\(&quot;$&quot;#,##0.0\)"/>
  </numFmts>
  <fonts count="1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3"/>
      <color theme="1"/>
      <name val="Arial"/>
      <family val="2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4" tint="0.39997558519241921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5" tint="0.39997558519241921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5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9"/>
      </bottom>
      <diagonal/>
    </border>
    <border>
      <left style="thin">
        <color indexed="64"/>
      </left>
      <right style="thin">
        <color indexed="64"/>
      </right>
      <top style="thin">
        <color theme="9"/>
      </top>
      <bottom style="double">
        <color theme="9"/>
      </bottom>
      <diagonal/>
    </border>
    <border>
      <left style="thin">
        <color indexed="64"/>
      </left>
      <right style="thin">
        <color indexed="64"/>
      </right>
      <top style="thin">
        <color theme="9"/>
      </top>
      <bottom style="thin">
        <color theme="9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 style="thin">
        <color theme="9"/>
      </top>
      <bottom style="thin">
        <color theme="9"/>
      </bottom>
      <diagonal/>
    </border>
    <border>
      <left style="thin">
        <color indexed="64"/>
      </left>
      <right style="medium">
        <color theme="1"/>
      </right>
      <top style="thin">
        <color theme="9"/>
      </top>
      <bottom style="thin">
        <color theme="9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 style="medium">
        <color theme="1"/>
      </right>
      <top style="thin">
        <color theme="9"/>
      </top>
      <bottom style="double">
        <color theme="9"/>
      </bottom>
      <diagonal/>
    </border>
    <border>
      <left style="medium">
        <color theme="1"/>
      </left>
      <right/>
      <top style="thin">
        <color theme="9"/>
      </top>
      <bottom style="thin">
        <color theme="9"/>
      </bottom>
      <diagonal/>
    </border>
    <border>
      <left style="medium">
        <color theme="1"/>
      </left>
      <right style="thin">
        <color indexed="64"/>
      </right>
      <top style="thin">
        <color theme="9"/>
      </top>
      <bottom/>
      <diagonal/>
    </border>
    <border>
      <left style="thin">
        <color indexed="64"/>
      </left>
      <right style="medium">
        <color theme="1"/>
      </right>
      <top/>
      <bottom style="thin">
        <color theme="9"/>
      </bottom>
      <diagonal/>
    </border>
    <border>
      <left style="medium">
        <color theme="1"/>
      </left>
      <right style="thin">
        <color indexed="64"/>
      </right>
      <top style="thin">
        <color theme="9"/>
      </top>
      <bottom style="double">
        <color theme="9"/>
      </bottom>
      <diagonal/>
    </border>
    <border>
      <left/>
      <right style="medium">
        <color theme="1"/>
      </right>
      <top style="thin">
        <color theme="9"/>
      </top>
      <bottom style="double">
        <color theme="9"/>
      </bottom>
      <diagonal/>
    </border>
    <border>
      <left style="thin">
        <color theme="1"/>
      </left>
      <right style="thin">
        <color indexed="64"/>
      </right>
      <top style="thin">
        <color theme="9"/>
      </top>
      <bottom style="thin">
        <color theme="9"/>
      </bottom>
      <diagonal/>
    </border>
    <border>
      <left style="thin">
        <color theme="1"/>
      </left>
      <right style="thin">
        <color indexed="64"/>
      </right>
      <top style="thin">
        <color theme="9"/>
      </top>
      <bottom style="double">
        <color theme="9"/>
      </bottom>
      <diagonal/>
    </border>
    <border>
      <left style="medium">
        <color theme="1"/>
      </left>
      <right/>
      <top/>
      <bottom style="thin">
        <color theme="9"/>
      </bottom>
      <diagonal/>
    </border>
    <border>
      <left style="medium">
        <color theme="1"/>
      </left>
      <right/>
      <top style="thin">
        <color theme="9"/>
      </top>
      <bottom style="double">
        <color theme="9"/>
      </bottom>
      <diagonal/>
    </border>
    <border>
      <left style="thin">
        <color theme="1"/>
      </left>
      <right style="thin">
        <color indexed="64"/>
      </right>
      <top style="thin">
        <color theme="9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/>
      <top style="medium">
        <color theme="1"/>
      </top>
      <bottom/>
      <diagonal/>
    </border>
    <border>
      <left style="thin">
        <color indexed="64"/>
      </left>
      <right/>
      <top style="thin">
        <color theme="9"/>
      </top>
      <bottom style="thin">
        <color theme="9"/>
      </bottom>
      <diagonal/>
    </border>
    <border>
      <left style="thin">
        <color indexed="64"/>
      </left>
      <right/>
      <top style="thin">
        <color theme="9"/>
      </top>
      <bottom style="double">
        <color theme="9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 style="thin">
        <color theme="9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indexed="64"/>
      </left>
      <right/>
      <top/>
      <bottom style="thin">
        <color theme="9"/>
      </bottom>
      <diagonal/>
    </border>
    <border>
      <left/>
      <right/>
      <top style="thin">
        <color theme="9"/>
      </top>
      <bottom style="double">
        <color theme="9"/>
      </bottom>
      <diagonal/>
    </border>
    <border>
      <left style="thin">
        <color theme="1"/>
      </left>
      <right style="thin">
        <color indexed="64"/>
      </right>
      <top/>
      <bottom style="thin">
        <color theme="9"/>
      </bottom>
      <diagonal/>
    </border>
    <border>
      <left style="thin">
        <color theme="1"/>
      </left>
      <right style="thin">
        <color indexed="64"/>
      </right>
      <top style="thin">
        <color theme="9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theme="9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9"/>
      </top>
      <bottom style="medium">
        <color theme="1"/>
      </bottom>
      <diagonal/>
    </border>
    <border>
      <left/>
      <right/>
      <top style="thin">
        <color theme="9"/>
      </top>
      <bottom style="medium">
        <color theme="1"/>
      </bottom>
      <diagonal/>
    </border>
    <border>
      <left/>
      <right style="medium">
        <color theme="1"/>
      </right>
      <top style="thin">
        <color theme="9"/>
      </top>
      <bottom style="medium">
        <color theme="1"/>
      </bottom>
      <diagonal/>
    </border>
  </borders>
  <cellStyleXfs count="7">
    <xf numFmtId="0" fontId="0" fillId="0" borderId="0"/>
    <xf numFmtId="0" fontId="1" fillId="0" borderId="1" applyNumberFormat="0" applyFill="0" applyAlignment="0" applyProtection="0"/>
    <xf numFmtId="0" fontId="6" fillId="0" borderId="0"/>
    <xf numFmtId="0" fontId="8" fillId="0" borderId="3" applyNumberFormat="0" applyFill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44" fontId="14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2" xfId="0" applyNumberFormat="1" applyFont="1" applyBorder="1" applyAlignment="1">
      <alignment horizontal="right" vertical="center"/>
    </xf>
    <xf numFmtId="0" fontId="7" fillId="0" borderId="0" xfId="2" applyFont="1"/>
    <xf numFmtId="0" fontId="6" fillId="0" borderId="0" xfId="2"/>
    <xf numFmtId="0" fontId="9" fillId="0" borderId="3" xfId="3" applyFont="1" applyAlignment="1">
      <alignment horizontal="center"/>
    </xf>
    <xf numFmtId="0" fontId="10" fillId="0" borderId="3" xfId="3" applyNumberFormat="1" applyFont="1" applyAlignment="1">
      <alignment horizontal="center"/>
    </xf>
    <xf numFmtId="0" fontId="10" fillId="0" borderId="0" xfId="2" applyFont="1" applyAlignment="1">
      <alignment wrapText="1"/>
    </xf>
    <xf numFmtId="0" fontId="11" fillId="0" borderId="0" xfId="2" applyFont="1"/>
    <xf numFmtId="0" fontId="12" fillId="0" borderId="0" xfId="2" applyFont="1"/>
    <xf numFmtId="0" fontId="13" fillId="6" borderId="0" xfId="4" applyFont="1" applyFill="1" applyAlignment="1">
      <alignment wrapText="1"/>
    </xf>
    <xf numFmtId="0" fontId="13" fillId="6" borderId="0" xfId="4" applyNumberFormat="1" applyFont="1" applyFill="1" applyAlignment="1">
      <alignment horizontal="center"/>
    </xf>
    <xf numFmtId="0" fontId="6" fillId="5" borderId="0" xfId="4" applyAlignment="1">
      <alignment wrapText="1"/>
    </xf>
    <xf numFmtId="43" fontId="6" fillId="5" borderId="0" xfId="4" applyNumberFormat="1"/>
    <xf numFmtId="0" fontId="13" fillId="6" borderId="4" xfId="4" applyFont="1" applyFill="1" applyBorder="1" applyAlignment="1">
      <alignment wrapText="1"/>
    </xf>
    <xf numFmtId="43" fontId="13" fillId="6" borderId="4" xfId="4" applyNumberFormat="1" applyFont="1" applyFill="1" applyBorder="1"/>
    <xf numFmtId="0" fontId="13" fillId="6" borderId="4" xfId="2" applyFont="1" applyFill="1" applyBorder="1" applyAlignment="1">
      <alignment wrapText="1"/>
    </xf>
    <xf numFmtId="43" fontId="13" fillId="6" borderId="4" xfId="2" applyNumberFormat="1" applyFont="1" applyFill="1" applyBorder="1"/>
    <xf numFmtId="0" fontId="11" fillId="0" borderId="0" xfId="2" applyFont="1" applyAlignment="1">
      <alignment wrapText="1"/>
    </xf>
    <xf numFmtId="165" fontId="11" fillId="0" borderId="0" xfId="2" applyNumberFormat="1" applyFont="1"/>
    <xf numFmtId="165" fontId="12" fillId="0" borderId="0" xfId="2" applyNumberFormat="1" applyFont="1"/>
    <xf numFmtId="0" fontId="9" fillId="0" borderId="3" xfId="3" applyFont="1" applyAlignment="1">
      <alignment wrapText="1"/>
    </xf>
    <xf numFmtId="43" fontId="9" fillId="0" borderId="3" xfId="3" applyNumberFormat="1" applyFont="1"/>
    <xf numFmtId="0" fontId="9" fillId="0" borderId="5" xfId="3" applyFont="1" applyBorder="1" applyAlignment="1"/>
    <xf numFmtId="0" fontId="10" fillId="0" borderId="5" xfId="3" applyNumberFormat="1" applyFont="1" applyBorder="1" applyAlignment="1">
      <alignment horizontal="center"/>
    </xf>
    <xf numFmtId="0" fontId="13" fillId="8" borderId="0" xfId="5" applyFont="1" applyFill="1" applyAlignment="1">
      <alignment wrapText="1"/>
    </xf>
    <xf numFmtId="0" fontId="13" fillId="8" borderId="0" xfId="5" applyNumberFormat="1" applyFont="1" applyFill="1" applyAlignment="1">
      <alignment horizontal="center"/>
    </xf>
    <xf numFmtId="0" fontId="6" fillId="7" borderId="0" xfId="5" applyAlignment="1">
      <alignment wrapText="1"/>
    </xf>
    <xf numFmtId="43" fontId="6" fillId="7" borderId="0" xfId="5" applyNumberFormat="1"/>
    <xf numFmtId="0" fontId="13" fillId="8" borderId="4" xfId="2" applyFont="1" applyFill="1" applyBorder="1" applyAlignment="1">
      <alignment wrapText="1"/>
    </xf>
    <xf numFmtId="43" fontId="13" fillId="8" borderId="4" xfId="2" applyNumberFormat="1" applyFont="1" applyFill="1" applyBorder="1"/>
    <xf numFmtId="43" fontId="6" fillId="7" borderId="0" xfId="5" applyNumberFormat="1" applyAlignment="1">
      <alignment horizontal="center"/>
    </xf>
    <xf numFmtId="0" fontId="11" fillId="0" borderId="0" xfId="2" applyFont="1" applyAlignment="1">
      <alignment horizontal="left" wrapText="1"/>
    </xf>
    <xf numFmtId="166" fontId="11" fillId="0" borderId="0" xfId="6" applyNumberFormat="1" applyFont="1" applyBorder="1"/>
    <xf numFmtId="166" fontId="12" fillId="0" borderId="0" xfId="6" applyNumberFormat="1" applyFont="1" applyBorder="1"/>
    <xf numFmtId="0" fontId="9" fillId="0" borderId="5" xfId="3" applyFont="1" applyBorder="1" applyAlignment="1">
      <alignment horizontal="left" wrapText="1"/>
    </xf>
    <xf numFmtId="43" fontId="9" fillId="0" borderId="5" xfId="3" applyNumberFormat="1" applyFont="1" applyBorder="1"/>
    <xf numFmtId="167" fontId="11" fillId="0" borderId="0" xfId="2" applyNumberFormat="1" applyFont="1"/>
    <xf numFmtId="167" fontId="12" fillId="0" borderId="0" xfId="2" applyNumberFormat="1" applyFont="1"/>
    <xf numFmtId="0" fontId="9" fillId="0" borderId="0" xfId="2" applyFont="1" applyAlignment="1">
      <alignment horizontal="right"/>
    </xf>
    <xf numFmtId="43" fontId="9" fillId="0" borderId="0" xfId="2" applyNumberFormat="1" applyFont="1"/>
    <xf numFmtId="0" fontId="9" fillId="0" borderId="0" xfId="3" applyFont="1" applyBorder="1" applyAlignment="1">
      <alignment wrapText="1"/>
    </xf>
    <xf numFmtId="0" fontId="9" fillId="0" borderId="0" xfId="3" applyFont="1" applyBorder="1" applyAlignment="1"/>
    <xf numFmtId="0" fontId="9" fillId="0" borderId="3" xfId="3" applyFont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164" fontId="2" fillId="2" borderId="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164" fontId="2" fillId="0" borderId="24" xfId="0" applyNumberFormat="1" applyFont="1" applyBorder="1" applyAlignment="1">
      <alignment horizontal="right" vertical="center"/>
    </xf>
    <xf numFmtId="164" fontId="2" fillId="0" borderId="25" xfId="0" applyNumberFormat="1" applyFont="1" applyBorder="1" applyAlignment="1">
      <alignment horizontal="right" vertical="center"/>
    </xf>
    <xf numFmtId="164" fontId="2" fillId="2" borderId="21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164" fontId="2" fillId="0" borderId="34" xfId="0" applyNumberFormat="1" applyFont="1" applyBorder="1" applyAlignment="1">
      <alignment horizontal="right" vertical="center"/>
    </xf>
    <xf numFmtId="0" fontId="3" fillId="3" borderId="27" xfId="0" applyFont="1" applyFill="1" applyBorder="1" applyAlignment="1">
      <alignment horizontal="left" vertical="center"/>
    </xf>
    <xf numFmtId="164" fontId="2" fillId="2" borderId="35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center"/>
    </xf>
    <xf numFmtId="164" fontId="2" fillId="2" borderId="37" xfId="0" applyNumberFormat="1" applyFont="1" applyFill="1" applyBorder="1" applyAlignment="1">
      <alignment horizontal="right" vertical="center"/>
    </xf>
    <xf numFmtId="0" fontId="2" fillId="2" borderId="38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9" fillId="0" borderId="3" xfId="3" applyFont="1" applyAlignment="1">
      <alignment horizontal="center" vertical="center"/>
    </xf>
    <xf numFmtId="0" fontId="5" fillId="4" borderId="1" xfId="1" applyFont="1" applyFill="1" applyAlignment="1">
      <alignment horizontal="center" vertical="center"/>
    </xf>
  </cellXfs>
  <cellStyles count="7">
    <cellStyle name="Currency 2" xfId="6" xr:uid="{34CBDCDA-07EE-473D-951F-C2502EC42A85}"/>
    <cellStyle name="Emphasis 1" xfId="4" builtinId="12"/>
    <cellStyle name="Emphasis 2" xfId="5" builtinId="13"/>
    <cellStyle name="Heading 2" xfId="1" builtinId="17"/>
    <cellStyle name="Heading 2 2" xfId="3" xr:uid="{E15BB0F7-894F-4D8D-B735-8DDBEF6DC727}"/>
    <cellStyle name="Normal" xfId="0" builtinId="0"/>
    <cellStyle name="Normal 2" xfId="2" xr:uid="{484D3A23-5D30-4627-803C-F29DEC0705E0}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98CE7C-46E5-4929-A492-86FCD5F0EE2C}" name="FixedAssets" displayName="FixedAssets" ref="B12:D16" totalsRowCount="1" headerRowDxfId="39" totalsRowDxfId="38" dataCellStyle="Emphasis 1">
  <autoFilter ref="B12:D15" xr:uid="{00000000-0009-0000-0100-000003000000}"/>
  <tableColumns count="3">
    <tableColumn id="1" xr3:uid="{15B6DEC5-4BE0-4A6E-8002-B89E65515891}" name="Fixed assets:" totalsRowLabel="Total fixed assets" dataDxfId="37" totalsRowDxfId="36" dataCellStyle="Emphasis 1"/>
    <tableColumn id="2" xr3:uid="{81469F45-0F42-4E29-A46D-1B0B784E0A2D}" name="Previous Year" totalsRowFunction="sum" dataDxfId="35" totalsRowDxfId="34" dataCellStyle="Emphasis 1"/>
    <tableColumn id="3" xr3:uid="{F719114B-FC12-454A-B120-37C18B573D92}" name="Current Year" totalsRowFunction="sum" dataDxfId="33" totalsRowDxfId="32" dataCellStyle="Emphasis 1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Enter or modify Fixed Assets items and values for Previous and Current Years in this table. Total is auto calculated at the en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C027D2E-4FC6-48E8-A709-AD767F0C048F}" name="CurrentLiabilities" displayName="CurrentLiabilities" ref="B21:D28" totalsRowCount="1" headerRowDxfId="31" totalsRowDxfId="30" headerRowCellStyle="Emphasis 2" dataCellStyle="Emphasis 2" totalsRowCellStyle="Emphasis 2">
  <autoFilter ref="B21:D27" xr:uid="{00000000-0009-0000-0100-000004000000}"/>
  <tableColumns count="3">
    <tableColumn id="1" xr3:uid="{47B1E388-3F86-49FD-9938-CF9FA4937C3D}" name="Current liabilities:" totalsRowLabel="Total current liabilities" dataDxfId="29" totalsRowDxfId="28" dataCellStyle="Emphasis 2" totalsRowCellStyle="Normal 2"/>
    <tableColumn id="2" xr3:uid="{7E548B6A-07BF-4A1D-AAE7-C8F193446F5B}" name="Previous Year" totalsRowFunction="sum" dataDxfId="27" totalsRowDxfId="26" dataCellStyle="Emphasis 2" totalsRowCellStyle="Normal 2"/>
    <tableColumn id="3" xr3:uid="{7123BDBA-6FDB-49BA-948D-803E4D8E1E90}" name="Current Year" totalsRowFunction="sum" dataDxfId="25" totalsRowDxfId="24" dataCellStyle="Emphasis 2" totalsRowCellStyle="Normal 2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Enter or modify Current Liabilities and values for Previous and Current Years in this table. Total is auto calculated at the en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4FD3415-2BDE-4E70-BA3A-ADC01B9FBC21}" name="LongTermLiabilities" displayName="LongTermLiabilities" ref="B30:D34" totalsRowCount="1" headerRowDxfId="23" totalsRowDxfId="22" headerRowCellStyle="Emphasis 2" dataCellStyle="Emphasis 2" totalsRowCellStyle="Emphasis 2">
  <autoFilter ref="B30:D33" xr:uid="{00000000-0009-0000-0100-000005000000}"/>
  <tableColumns count="3">
    <tableColumn id="1" xr3:uid="{CE9FC94F-4386-4C18-83F6-E222FD085271}" name="Long-term liabilities:" totalsRowLabel="Total long-term liabilities" dataDxfId="21" totalsRowDxfId="20" dataCellStyle="Emphasis 2"/>
    <tableColumn id="2" xr3:uid="{DFC8F50A-E9A8-4094-AF8A-230113BAF417}" name="Previous Year" totalsRowFunction="sum" dataDxfId="19" totalsRowDxfId="18" dataCellStyle="Emphasis 2"/>
    <tableColumn id="3" xr3:uid="{039ACB01-409E-4824-B310-0F046355D535}" name="Current Year" totalsRowFunction="sum" dataDxfId="17" totalsRowDxfId="16" dataCellStyle="Emphasis 2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Enter or modify Long-term Liabilities and values for Previous and Current Years in this table. Total is auto calculated at the en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61E60A7-C963-47A1-A020-4C3F5D085CE3}" name="OwnersEquity" displayName="OwnersEquity" ref="B36:D38" totalsRowCount="1" headerRowDxfId="15" totalsRowDxfId="14" headerRowCellStyle="Emphasis 2" dataCellStyle="Emphasis 2" totalsRowCellStyle="Emphasis 2">
  <autoFilter ref="B36:D37" xr:uid="{00000000-0009-0000-0100-000006000000}"/>
  <tableColumns count="3">
    <tableColumn id="1" xr3:uid="{7748DD81-C714-4F4E-8B19-4BF1955A46BE}" name="Owner's equity:" totalsRowLabel="Total owner's equity" dataDxfId="13" totalsRowDxfId="12" dataCellStyle="Emphasis 2"/>
    <tableColumn id="2" xr3:uid="{AAEE4850-4D17-4087-86CD-8E6D69618E8D}" name="Previous Year" totalsRowFunction="sum" dataDxfId="11" totalsRowDxfId="10" dataCellStyle="Emphasis 2"/>
    <tableColumn id="3" xr3:uid="{2D9999AF-2624-49A5-9955-2B751BB40D15}" name="Current Year" totalsRowFunction="sum" dataDxfId="9" totalsRowDxfId="8" dataCellStyle="Emphasis 2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Summary="Enter or modify Owner’s Equity items and values for Previous and Current Years in this table. Total is auto calculated at the en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3AFE2FA-1DDC-4A16-A14D-25B99D43995E}" name="CurrentAssets" displayName="CurrentAssets" ref="B5:D10" totalsRowCount="1" headerRowDxfId="7" totalsRowDxfId="6" dataCellStyle="Emphasis 1">
  <autoFilter ref="B5:D9" xr:uid="{00000000-0009-0000-0100-000002000000}"/>
  <tableColumns count="3">
    <tableColumn id="1" xr3:uid="{2BB9DE25-F801-44B5-8D22-3151B46FABD2}" name="Current assets:" totalsRowLabel="Total current assets" dataDxfId="5" totalsRowDxfId="4" dataCellStyle="Emphasis 1" totalsRowCellStyle="Emphasis 1"/>
    <tableColumn id="2" xr3:uid="{601C485C-6265-453C-806A-BC71B76C7736}" name="Previous Year" totalsRowFunction="sum" dataDxfId="3" totalsRowDxfId="2" dataCellStyle="Emphasis 1" totalsRowCellStyle="Emphasis 1"/>
    <tableColumn id="3" xr3:uid="{8933BAB1-DFAB-44E3-96C9-2EB41566E8AA}" name="Current Year" totalsRowFunction="sum" dataDxfId="1" totalsRowDxfId="0" dataCellStyle="Emphasis 1" totalsRowCellStyle="Emphasis 1"/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Enter or modify Current Assets items and values for Previous and Current Years in this table. Total is auto calculated at the en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5C18E-6A8A-4D31-ADF1-C2877FEDB9D6}">
  <sheetPr>
    <tabColor theme="4" tint="-0.249977111117893"/>
    <pageSetUpPr fitToPage="1"/>
  </sheetPr>
  <dimension ref="A1:D43"/>
  <sheetViews>
    <sheetView showGridLines="0" zoomScaleNormal="100" zoomScaleSheetLayoutView="100" workbookViewId="0">
      <selection activeCell="M37" sqref="M37"/>
    </sheetView>
  </sheetViews>
  <sheetFormatPr defaultRowHeight="13.8" x14ac:dyDescent="0.3"/>
  <cols>
    <col min="1" max="1" width="2.6640625" style="3" customWidth="1"/>
    <col min="2" max="2" width="46.6640625" style="8" customWidth="1"/>
    <col min="3" max="4" width="22.33203125" style="8" customWidth="1"/>
    <col min="5" max="5" width="2.6640625" style="4" customWidth="1"/>
    <col min="6" max="16384" width="8.88671875" style="4"/>
  </cols>
  <sheetData>
    <row r="1" spans="1:4" ht="18" customHeight="1" x14ac:dyDescent="0.35">
      <c r="A1" s="3" t="s">
        <v>30</v>
      </c>
      <c r="B1" s="41"/>
      <c r="C1" s="41"/>
      <c r="D1" s="42"/>
    </row>
    <row r="2" spans="1:4" ht="14.4" customHeight="1" thickBot="1" x14ac:dyDescent="0.35">
      <c r="A2" s="3" t="s">
        <v>32</v>
      </c>
      <c r="B2" s="43" t="s">
        <v>31</v>
      </c>
      <c r="C2" s="83" t="s">
        <v>67</v>
      </c>
      <c r="D2" s="83"/>
    </row>
    <row r="3" spans="1:4" ht="18.75" customHeight="1" thickTop="1" thickBot="1" x14ac:dyDescent="0.4">
      <c r="B3" s="5"/>
      <c r="C3" s="6"/>
      <c r="D3" s="6"/>
    </row>
    <row r="4" spans="1:4" ht="15" thickTop="1" x14ac:dyDescent="0.3">
      <c r="A4" s="3" t="s">
        <v>33</v>
      </c>
      <c r="B4" s="7" t="s">
        <v>4</v>
      </c>
      <c r="D4" s="9"/>
    </row>
    <row r="5" spans="1:4" x14ac:dyDescent="0.3">
      <c r="A5" s="3" t="s">
        <v>34</v>
      </c>
      <c r="B5" s="10" t="s">
        <v>35</v>
      </c>
      <c r="C5" s="11" t="s">
        <v>28</v>
      </c>
      <c r="D5" s="11" t="s">
        <v>27</v>
      </c>
    </row>
    <row r="6" spans="1:4" x14ac:dyDescent="0.3">
      <c r="B6" s="12" t="s">
        <v>36</v>
      </c>
      <c r="C6" s="13">
        <v>0</v>
      </c>
      <c r="D6" s="13">
        <v>0</v>
      </c>
    </row>
    <row r="7" spans="1:4" x14ac:dyDescent="0.3">
      <c r="B7" s="12" t="s">
        <v>37</v>
      </c>
      <c r="C7" s="13">
        <v>0</v>
      </c>
      <c r="D7" s="13">
        <v>0</v>
      </c>
    </row>
    <row r="8" spans="1:4" x14ac:dyDescent="0.3">
      <c r="B8" s="12" t="s">
        <v>38</v>
      </c>
      <c r="C8" s="13">
        <v>0</v>
      </c>
      <c r="D8" s="13">
        <v>0</v>
      </c>
    </row>
    <row r="9" spans="1:4" x14ac:dyDescent="0.3">
      <c r="B9" s="12" t="s">
        <v>39</v>
      </c>
      <c r="C9" s="13">
        <v>0</v>
      </c>
      <c r="D9" s="13">
        <v>0</v>
      </c>
    </row>
    <row r="10" spans="1:4" x14ac:dyDescent="0.3">
      <c r="B10" s="14" t="s">
        <v>40</v>
      </c>
      <c r="C10" s="15">
        <f>SUBTOTAL(109,CurrentAssets[Previous Year])</f>
        <v>0</v>
      </c>
      <c r="D10" s="15">
        <f>SUBTOTAL(109,CurrentAssets[Current Year])</f>
        <v>0</v>
      </c>
    </row>
    <row r="11" spans="1:4" x14ac:dyDescent="0.3">
      <c r="B11" s="4"/>
      <c r="C11" s="4"/>
      <c r="D11" s="4"/>
    </row>
    <row r="12" spans="1:4" x14ac:dyDescent="0.3">
      <c r="A12" s="3" t="s">
        <v>41</v>
      </c>
      <c r="B12" s="10" t="s">
        <v>42</v>
      </c>
      <c r="C12" s="11" t="s">
        <v>28</v>
      </c>
      <c r="D12" s="11" t="s">
        <v>27</v>
      </c>
    </row>
    <row r="13" spans="1:4" x14ac:dyDescent="0.3">
      <c r="B13" s="12" t="s">
        <v>43</v>
      </c>
      <c r="C13" s="13">
        <v>0</v>
      </c>
      <c r="D13" s="13">
        <v>0</v>
      </c>
    </row>
    <row r="14" spans="1:4" x14ac:dyDescent="0.3">
      <c r="B14" s="12" t="s">
        <v>7</v>
      </c>
      <c r="C14" s="13">
        <v>0</v>
      </c>
      <c r="D14" s="13">
        <v>0</v>
      </c>
    </row>
    <row r="15" spans="1:4" x14ac:dyDescent="0.3">
      <c r="B15" s="12" t="s">
        <v>44</v>
      </c>
      <c r="C15" s="13">
        <v>0</v>
      </c>
      <c r="D15" s="13">
        <v>0</v>
      </c>
    </row>
    <row r="16" spans="1:4" x14ac:dyDescent="0.3">
      <c r="B16" s="16" t="s">
        <v>45</v>
      </c>
      <c r="C16" s="17">
        <f>SUBTOTAL(109,FixedAssets[Previous Year])</f>
        <v>0</v>
      </c>
      <c r="D16" s="17">
        <f>SUBTOTAL(109,FixedAssets[Current Year])</f>
        <v>0</v>
      </c>
    </row>
    <row r="17" spans="1:4" x14ac:dyDescent="0.3">
      <c r="B17" s="18"/>
      <c r="C17" s="19"/>
      <c r="D17" s="20"/>
    </row>
    <row r="18" spans="1:4" ht="18" thickBot="1" x14ac:dyDescent="0.4">
      <c r="A18" s="3" t="s">
        <v>46</v>
      </c>
      <c r="B18" s="21" t="s">
        <v>47</v>
      </c>
      <c r="C18" s="22">
        <f>FixedAssets[[#Totals],[Previous Year]]+CurrentAssets[[#Totals],[Previous Year]]</f>
        <v>0</v>
      </c>
      <c r="D18" s="22">
        <f>FixedAssets[[#Totals],[Current Year]]+CurrentAssets[[#Totals],[Current Year]]</f>
        <v>0</v>
      </c>
    </row>
    <row r="19" spans="1:4" ht="18.75" customHeight="1" thickTop="1" thickBot="1" x14ac:dyDescent="0.4">
      <c r="B19" s="23"/>
      <c r="C19" s="24"/>
      <c r="D19" s="24"/>
    </row>
    <row r="20" spans="1:4" ht="15" thickTop="1" x14ac:dyDescent="0.3">
      <c r="A20" s="3" t="s">
        <v>48</v>
      </c>
      <c r="B20" s="7" t="s">
        <v>49</v>
      </c>
      <c r="C20" s="19"/>
      <c r="D20" s="20"/>
    </row>
    <row r="21" spans="1:4" x14ac:dyDescent="0.3">
      <c r="A21" s="3" t="s">
        <v>50</v>
      </c>
      <c r="B21" s="25" t="s">
        <v>51</v>
      </c>
      <c r="C21" s="26" t="s">
        <v>28</v>
      </c>
      <c r="D21" s="26" t="s">
        <v>27</v>
      </c>
    </row>
    <row r="22" spans="1:4" x14ac:dyDescent="0.3">
      <c r="B22" s="27" t="s">
        <v>52</v>
      </c>
      <c r="C22" s="28">
        <v>0</v>
      </c>
      <c r="D22" s="28">
        <v>0</v>
      </c>
    </row>
    <row r="23" spans="1:4" x14ac:dyDescent="0.3">
      <c r="B23" s="27" t="s">
        <v>53</v>
      </c>
      <c r="C23" s="28">
        <v>0</v>
      </c>
      <c r="D23" s="28">
        <v>0</v>
      </c>
    </row>
    <row r="24" spans="1:4" x14ac:dyDescent="0.3">
      <c r="B24" s="27" t="s">
        <v>54</v>
      </c>
      <c r="C24" s="28">
        <v>0</v>
      </c>
      <c r="D24" s="28">
        <v>0</v>
      </c>
    </row>
    <row r="25" spans="1:4" x14ac:dyDescent="0.3">
      <c r="B25" s="27" t="s">
        <v>55</v>
      </c>
      <c r="C25" s="28">
        <v>0</v>
      </c>
      <c r="D25" s="28">
        <v>0</v>
      </c>
    </row>
    <row r="26" spans="1:4" x14ac:dyDescent="0.3">
      <c r="B26" s="27" t="s">
        <v>68</v>
      </c>
      <c r="C26" s="28">
        <v>0</v>
      </c>
      <c r="D26" s="28">
        <v>0</v>
      </c>
    </row>
    <row r="27" spans="1:4" x14ac:dyDescent="0.3">
      <c r="B27" s="27" t="s">
        <v>39</v>
      </c>
      <c r="C27" s="28">
        <v>0</v>
      </c>
      <c r="D27" s="28">
        <v>0</v>
      </c>
    </row>
    <row r="28" spans="1:4" x14ac:dyDescent="0.3">
      <c r="B28" s="29" t="s">
        <v>56</v>
      </c>
      <c r="C28" s="30">
        <f>SUBTOTAL(109,CurrentLiabilities[Previous Year])</f>
        <v>0</v>
      </c>
      <c r="D28" s="30">
        <f>SUBTOTAL(109,CurrentLiabilities[Current Year])</f>
        <v>0</v>
      </c>
    </row>
    <row r="29" spans="1:4" x14ac:dyDescent="0.3">
      <c r="B29" s="4"/>
      <c r="C29" s="4"/>
      <c r="D29" s="4"/>
    </row>
    <row r="30" spans="1:4" x14ac:dyDescent="0.3">
      <c r="A30" s="3" t="s">
        <v>57</v>
      </c>
      <c r="B30" s="25" t="s">
        <v>58</v>
      </c>
      <c r="C30" s="26" t="s">
        <v>28</v>
      </c>
      <c r="D30" s="26" t="s">
        <v>27</v>
      </c>
    </row>
    <row r="31" spans="1:4" x14ac:dyDescent="0.3">
      <c r="B31" s="27" t="s">
        <v>13</v>
      </c>
      <c r="C31" s="31"/>
      <c r="D31" s="31"/>
    </row>
    <row r="32" spans="1:4" x14ac:dyDescent="0.3">
      <c r="B32" s="27" t="s">
        <v>19</v>
      </c>
      <c r="C32" s="31"/>
      <c r="D32" s="31"/>
    </row>
    <row r="33" spans="1:4" x14ac:dyDescent="0.3">
      <c r="B33" s="27" t="s">
        <v>15</v>
      </c>
      <c r="C33" s="28">
        <v>0</v>
      </c>
      <c r="D33" s="28">
        <v>0</v>
      </c>
    </row>
    <row r="34" spans="1:4" x14ac:dyDescent="0.3">
      <c r="A34" s="3" t="s">
        <v>59</v>
      </c>
      <c r="B34" s="29" t="s">
        <v>60</v>
      </c>
      <c r="C34" s="30">
        <f>SUBTOTAL(109,LongTermLiabilities[Previous Year])</f>
        <v>0</v>
      </c>
      <c r="D34" s="30">
        <f>SUBTOTAL(109,LongTermLiabilities[Current Year])</f>
        <v>0</v>
      </c>
    </row>
    <row r="35" spans="1:4" x14ac:dyDescent="0.3">
      <c r="B35" s="4"/>
      <c r="C35" s="4"/>
      <c r="D35" s="4"/>
    </row>
    <row r="36" spans="1:4" x14ac:dyDescent="0.3">
      <c r="B36" s="25" t="s">
        <v>61</v>
      </c>
      <c r="C36" s="26" t="s">
        <v>28</v>
      </c>
      <c r="D36" s="26" t="s">
        <v>27</v>
      </c>
    </row>
    <row r="37" spans="1:4" x14ac:dyDescent="0.3">
      <c r="A37" s="3" t="s">
        <v>62</v>
      </c>
      <c r="B37" s="27" t="s">
        <v>18</v>
      </c>
      <c r="C37" s="28"/>
      <c r="D37" s="28"/>
    </row>
    <row r="38" spans="1:4" x14ac:dyDescent="0.3">
      <c r="B38" s="29" t="s">
        <v>63</v>
      </c>
      <c r="C38" s="30">
        <f>SUBTOTAL(109,OwnersEquity[Previous Year])</f>
        <v>0</v>
      </c>
      <c r="D38" s="30">
        <f>SUBTOTAL(109,OwnersEquity[Current Year])</f>
        <v>0</v>
      </c>
    </row>
    <row r="39" spans="1:4" x14ac:dyDescent="0.3">
      <c r="B39" s="32"/>
      <c r="C39" s="33"/>
      <c r="D39" s="34"/>
    </row>
    <row r="40" spans="1:4" ht="18" thickBot="1" x14ac:dyDescent="0.4">
      <c r="A40" s="3" t="s">
        <v>64</v>
      </c>
      <c r="B40" s="35" t="s">
        <v>65</v>
      </c>
      <c r="C40" s="36">
        <f>OwnersEquity[[#Totals],[Previous Year]]+LongTermLiabilities[[#Totals],[Previous Year]]+CurrentLiabilities[[#Totals],[Previous Year]]</f>
        <v>0</v>
      </c>
      <c r="D40" s="36">
        <f>OwnersEquity[[#Totals],[Current Year]]+LongTermLiabilities[[#Totals],[Current Year]]+CurrentLiabilities[[#Totals],[Current Year]]</f>
        <v>0</v>
      </c>
    </row>
    <row r="41" spans="1:4" ht="14.4" thickTop="1" x14ac:dyDescent="0.3">
      <c r="C41" s="37"/>
      <c r="D41" s="38"/>
    </row>
    <row r="43" spans="1:4" ht="17.399999999999999" x14ac:dyDescent="0.35">
      <c r="B43" s="39" t="s">
        <v>66</v>
      </c>
      <c r="C43" s="40">
        <f>SUM(C18-C40)</f>
        <v>0</v>
      </c>
      <c r="D43" s="40">
        <f>SUM(D18-D40)</f>
        <v>0</v>
      </c>
    </row>
  </sheetData>
  <mergeCells count="1">
    <mergeCell ref="C2:D2"/>
  </mergeCells>
  <conditionalFormatting sqref="C43:D43">
    <cfRule type="cellIs" dxfId="40" priority="1" operator="lessThan">
      <formula>0</formula>
    </cfRule>
  </conditionalFormatting>
  <printOptions horizontalCentered="1" verticalCentered="1"/>
  <pageMargins left="0.5" right="0.5" top="0.5" bottom="0.5" header="0.5" footer="0.5"/>
  <pageSetup orientation="portrait" horizontalDpi="4294967294" r:id="rId1"/>
  <headerFooter alignWithMargins="0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2D0B4-D273-4E7B-BEBC-9B17FCE4ABDF}">
  <dimension ref="B2:N29"/>
  <sheetViews>
    <sheetView showGridLines="0" zoomScaleNormal="100" workbookViewId="0">
      <selection activeCell="Z16" sqref="Z16"/>
    </sheetView>
  </sheetViews>
  <sheetFormatPr defaultRowHeight="19.95" customHeight="1" x14ac:dyDescent="0.3"/>
  <cols>
    <col min="1" max="1" width="4.5546875" style="1" customWidth="1"/>
    <col min="2" max="2" width="39" style="1" bestFit="1" customWidth="1"/>
    <col min="3" max="3" width="14.109375" style="1" customWidth="1"/>
    <col min="4" max="4" width="11.109375" style="1" customWidth="1"/>
    <col min="5" max="5" width="16.109375" style="1" customWidth="1"/>
    <col min="6" max="6" width="10.44140625" style="1" customWidth="1"/>
    <col min="7" max="16384" width="8.88671875" style="1"/>
  </cols>
  <sheetData>
    <row r="2" spans="2:6" ht="19.95" customHeight="1" thickBot="1" x14ac:dyDescent="0.35">
      <c r="B2" s="84" t="s">
        <v>0</v>
      </c>
      <c r="C2" s="84"/>
      <c r="D2" s="84"/>
      <c r="E2" s="84"/>
      <c r="F2" s="84"/>
    </row>
    <row r="3" spans="2:6" ht="19.95" customHeight="1" thickTop="1" thickBot="1" x14ac:dyDescent="0.35"/>
    <row r="4" spans="2:6" ht="19.95" customHeight="1" x14ac:dyDescent="0.3">
      <c r="B4" s="70" t="s">
        <v>25</v>
      </c>
      <c r="C4" s="71" t="s">
        <v>24</v>
      </c>
      <c r="D4" s="66"/>
      <c r="E4" s="69" t="s">
        <v>29</v>
      </c>
      <c r="F4" s="48"/>
    </row>
    <row r="5" spans="2:6" ht="19.95" customHeight="1" x14ac:dyDescent="0.3">
      <c r="B5" s="54" t="s">
        <v>4</v>
      </c>
      <c r="C5" s="60" t="s">
        <v>2</v>
      </c>
      <c r="D5" s="67" t="s">
        <v>20</v>
      </c>
      <c r="E5" s="60" t="s">
        <v>2</v>
      </c>
      <c r="F5" s="50" t="s">
        <v>20</v>
      </c>
    </row>
    <row r="6" spans="2:6" ht="19.95" customHeight="1" x14ac:dyDescent="0.3">
      <c r="B6" s="52" t="s">
        <v>5</v>
      </c>
      <c r="C6" s="63">
        <v>5000</v>
      </c>
      <c r="D6" s="46"/>
      <c r="E6" s="64">
        <v>4300</v>
      </c>
      <c r="F6" s="51"/>
    </row>
    <row r="7" spans="2:6" ht="19.95" customHeight="1" x14ac:dyDescent="0.3">
      <c r="B7" s="52" t="s">
        <v>6</v>
      </c>
      <c r="C7" s="64">
        <v>25000</v>
      </c>
      <c r="D7" s="46"/>
      <c r="E7" s="64">
        <v>15000</v>
      </c>
      <c r="F7" s="51"/>
    </row>
    <row r="8" spans="2:6" ht="19.95" customHeight="1" x14ac:dyDescent="0.3">
      <c r="B8" s="52" t="s">
        <v>7</v>
      </c>
      <c r="C8" s="64">
        <v>120000</v>
      </c>
      <c r="D8" s="46"/>
      <c r="E8" s="64">
        <v>105000</v>
      </c>
      <c r="F8" s="51"/>
    </row>
    <row r="9" spans="2:6" ht="19.95" customHeight="1" x14ac:dyDescent="0.3">
      <c r="B9" s="52" t="s">
        <v>8</v>
      </c>
      <c r="C9" s="64">
        <v>50000</v>
      </c>
      <c r="D9" s="46"/>
      <c r="E9" s="64">
        <v>42000</v>
      </c>
      <c r="F9" s="51"/>
    </row>
    <row r="10" spans="2:6" ht="19.95" customHeight="1" x14ac:dyDescent="0.3">
      <c r="B10" s="52" t="s">
        <v>9</v>
      </c>
      <c r="C10" s="64">
        <v>4500</v>
      </c>
      <c r="D10" s="46"/>
      <c r="E10" s="64">
        <v>5000</v>
      </c>
      <c r="F10" s="51"/>
    </row>
    <row r="11" spans="2:6" ht="19.95" customHeight="1" x14ac:dyDescent="0.3">
      <c r="B11" s="61" t="s">
        <v>3</v>
      </c>
      <c r="C11" s="64" t="s">
        <v>26</v>
      </c>
      <c r="D11" s="46"/>
      <c r="E11" s="64" t="s">
        <v>26</v>
      </c>
      <c r="F11" s="51"/>
    </row>
    <row r="12" spans="2:6" ht="19.95" customHeight="1" thickBot="1" x14ac:dyDescent="0.35">
      <c r="B12" s="62" t="s">
        <v>23</v>
      </c>
      <c r="C12" s="65">
        <f>SUM(C6:C11)</f>
        <v>204500</v>
      </c>
      <c r="D12" s="68"/>
      <c r="E12" s="65">
        <f>SUM(E6:E11)</f>
        <v>171300</v>
      </c>
      <c r="F12" s="53"/>
    </row>
    <row r="13" spans="2:6" ht="19.95" customHeight="1" thickTop="1" x14ac:dyDescent="0.3">
      <c r="B13" s="52"/>
      <c r="C13" s="46"/>
      <c r="D13"/>
      <c r="E13"/>
      <c r="F13" s="51"/>
    </row>
    <row r="14" spans="2:6" ht="19.95" customHeight="1" x14ac:dyDescent="0.3">
      <c r="B14" s="54" t="s">
        <v>10</v>
      </c>
      <c r="C14" s="47" t="s">
        <v>2</v>
      </c>
      <c r="D14" s="75" t="s">
        <v>20</v>
      </c>
      <c r="E14" s="60" t="s">
        <v>2</v>
      </c>
      <c r="F14" s="55" t="s">
        <v>20</v>
      </c>
    </row>
    <row r="15" spans="2:6" ht="19.95" customHeight="1" x14ac:dyDescent="0.3">
      <c r="B15" s="56" t="s">
        <v>11</v>
      </c>
      <c r="C15" s="2">
        <v>20000</v>
      </c>
      <c r="D15" s="46"/>
      <c r="E15" s="63">
        <v>25000</v>
      </c>
      <c r="F15" s="51"/>
    </row>
    <row r="16" spans="2:6" ht="19.95" customHeight="1" x14ac:dyDescent="0.3">
      <c r="B16" s="52" t="s">
        <v>12</v>
      </c>
      <c r="C16" s="2" t="s">
        <v>26</v>
      </c>
      <c r="D16" s="46"/>
      <c r="E16" s="64" t="s">
        <v>26</v>
      </c>
      <c r="F16" s="51"/>
    </row>
    <row r="17" spans="2:14" ht="19.95" customHeight="1" x14ac:dyDescent="0.3">
      <c r="B17" s="52" t="s">
        <v>13</v>
      </c>
      <c r="C17" s="2">
        <v>68000</v>
      </c>
      <c r="D17" s="46"/>
      <c r="E17" s="64">
        <v>78000</v>
      </c>
      <c r="F17" s="51"/>
    </row>
    <row r="18" spans="2:14" ht="19.95" customHeight="1" x14ac:dyDescent="0.3">
      <c r="B18" s="52" t="s">
        <v>14</v>
      </c>
      <c r="C18" s="2">
        <v>5000</v>
      </c>
      <c r="D18" s="46"/>
      <c r="E18" s="64">
        <v>5550</v>
      </c>
      <c r="F18" s="51"/>
    </row>
    <row r="19" spans="2:14" ht="19.95" customHeight="1" x14ac:dyDescent="0.3">
      <c r="B19" s="52" t="s">
        <v>15</v>
      </c>
      <c r="C19" s="2">
        <v>12000</v>
      </c>
      <c r="D19" s="46"/>
      <c r="E19" s="64">
        <v>19000</v>
      </c>
      <c r="F19" s="51"/>
    </row>
    <row r="20" spans="2:14" ht="19.95" customHeight="1" x14ac:dyDescent="0.3">
      <c r="B20" s="52" t="s">
        <v>16</v>
      </c>
      <c r="C20" s="2">
        <v>7000</v>
      </c>
      <c r="D20" s="46"/>
      <c r="E20" s="64">
        <v>8000</v>
      </c>
      <c r="F20" s="51"/>
    </row>
    <row r="21" spans="2:14" ht="19.95" customHeight="1" x14ac:dyDescent="0.3">
      <c r="B21" s="52" t="s">
        <v>19</v>
      </c>
      <c r="C21" s="2">
        <v>20000</v>
      </c>
      <c r="D21" s="46"/>
      <c r="E21" s="64">
        <v>21000</v>
      </c>
      <c r="F21" s="51"/>
    </row>
    <row r="22" spans="2:14" ht="19.95" customHeight="1" x14ac:dyDescent="0.3">
      <c r="B22" s="52" t="s">
        <v>3</v>
      </c>
      <c r="C22" s="44">
        <v>3000</v>
      </c>
      <c r="D22" s="72"/>
      <c r="E22" s="74">
        <v>3500</v>
      </c>
      <c r="F22" s="57"/>
      <c r="L22"/>
      <c r="M22"/>
      <c r="N22"/>
    </row>
    <row r="23" spans="2:14" ht="19.95" customHeight="1" thickBot="1" x14ac:dyDescent="0.35">
      <c r="B23" s="58" t="s">
        <v>22</v>
      </c>
      <c r="C23" s="45">
        <f>SUM(C15:C22)</f>
        <v>135000</v>
      </c>
      <c r="D23" s="73"/>
      <c r="E23" s="65">
        <f>SUM(E15:E22)</f>
        <v>160050</v>
      </c>
      <c r="F23" s="59"/>
      <c r="L23"/>
      <c r="M23"/>
      <c r="N23"/>
    </row>
    <row r="24" spans="2:14" ht="19.95" customHeight="1" thickTop="1" x14ac:dyDescent="0.3">
      <c r="B24" s="52"/>
      <c r="C24" s="46"/>
      <c r="D24"/>
      <c r="E24"/>
      <c r="F24" s="51"/>
      <c r="L24"/>
      <c r="M24"/>
      <c r="N24"/>
    </row>
    <row r="25" spans="2:14" ht="19.95" customHeight="1" x14ac:dyDescent="0.3">
      <c r="B25" s="49" t="s">
        <v>17</v>
      </c>
      <c r="C25" s="47" t="s">
        <v>2</v>
      </c>
      <c r="D25" s="75" t="s">
        <v>20</v>
      </c>
      <c r="E25" s="60" t="s">
        <v>2</v>
      </c>
      <c r="F25" s="55" t="s">
        <v>20</v>
      </c>
    </row>
    <row r="26" spans="2:14" ht="19.95" customHeight="1" x14ac:dyDescent="0.3">
      <c r="B26" s="52" t="s">
        <v>18</v>
      </c>
      <c r="C26" s="2">
        <f>C12-C23</f>
        <v>69500</v>
      </c>
      <c r="D26" s="46"/>
      <c r="E26" s="64">
        <f>E12-E23</f>
        <v>11250</v>
      </c>
      <c r="F26" s="51"/>
    </row>
    <row r="27" spans="2:14" ht="19.95" customHeight="1" thickBot="1" x14ac:dyDescent="0.35">
      <c r="B27" s="62" t="s">
        <v>21</v>
      </c>
      <c r="C27" s="45">
        <f>C26</f>
        <v>69500</v>
      </c>
      <c r="D27" s="73"/>
      <c r="E27" s="65">
        <f>E26</f>
        <v>11250</v>
      </c>
      <c r="F27" s="53"/>
    </row>
    <row r="28" spans="2:14" ht="19.95" customHeight="1" thickTop="1" x14ac:dyDescent="0.3">
      <c r="B28" s="77"/>
      <c r="F28" s="78"/>
    </row>
    <row r="29" spans="2:14" ht="19.95" customHeight="1" thickBot="1" x14ac:dyDescent="0.35">
      <c r="B29" s="79" t="s">
        <v>69</v>
      </c>
      <c r="C29" s="80">
        <f>C23+C27</f>
        <v>204500</v>
      </c>
      <c r="D29" s="81"/>
      <c r="E29" s="76">
        <f>E23+E27</f>
        <v>171300</v>
      </c>
      <c r="F29" s="82"/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C6DD8-906E-4356-8875-968EE6A71268}">
  <dimension ref="B2:O29"/>
  <sheetViews>
    <sheetView showGridLines="0" tabSelected="1" zoomScaleNormal="100" workbookViewId="0">
      <selection activeCell="C26" sqref="C26"/>
    </sheetView>
  </sheetViews>
  <sheetFormatPr defaultRowHeight="19.95" customHeight="1" x14ac:dyDescent="0.3"/>
  <cols>
    <col min="1" max="1" width="4.5546875" style="1" customWidth="1"/>
    <col min="2" max="2" width="39" style="1" bestFit="1" customWidth="1"/>
    <col min="3" max="3" width="14.109375" style="1" customWidth="1"/>
    <col min="4" max="4" width="11.109375" style="1" customWidth="1"/>
    <col min="5" max="5" width="16.109375" style="1" customWidth="1"/>
    <col min="6" max="6" width="12.77734375" style="1" customWidth="1"/>
    <col min="7" max="16384" width="8.88671875" style="1"/>
  </cols>
  <sheetData>
    <row r="2" spans="2:6" ht="19.95" customHeight="1" thickBot="1" x14ac:dyDescent="0.35">
      <c r="B2" s="84" t="s">
        <v>0</v>
      </c>
      <c r="C2" s="84"/>
      <c r="D2" s="84"/>
      <c r="E2" s="84"/>
      <c r="F2" s="84"/>
    </row>
    <row r="3" spans="2:6" ht="19.95" customHeight="1" thickTop="1" thickBot="1" x14ac:dyDescent="0.35"/>
    <row r="4" spans="2:6" ht="19.95" customHeight="1" x14ac:dyDescent="0.3">
      <c r="B4" s="70" t="s">
        <v>1</v>
      </c>
      <c r="C4" s="71" t="s">
        <v>27</v>
      </c>
      <c r="D4" s="66"/>
      <c r="E4" s="69" t="s">
        <v>28</v>
      </c>
      <c r="F4" s="48"/>
    </row>
    <row r="5" spans="2:6" ht="19.95" customHeight="1" x14ac:dyDescent="0.3">
      <c r="B5" s="54" t="s">
        <v>4</v>
      </c>
      <c r="C5" s="60" t="s">
        <v>2</v>
      </c>
      <c r="D5" s="67" t="s">
        <v>20</v>
      </c>
      <c r="E5" s="60" t="s">
        <v>2</v>
      </c>
      <c r="F5" s="50" t="s">
        <v>20</v>
      </c>
    </row>
    <row r="6" spans="2:6" ht="19.95" customHeight="1" x14ac:dyDescent="0.3">
      <c r="B6" s="52" t="s">
        <v>5</v>
      </c>
      <c r="C6" s="63"/>
      <c r="D6" s="46"/>
      <c r="E6" s="64"/>
      <c r="F6" s="51"/>
    </row>
    <row r="7" spans="2:6" ht="19.95" customHeight="1" x14ac:dyDescent="0.3">
      <c r="B7" s="52" t="s">
        <v>6</v>
      </c>
      <c r="C7" s="64"/>
      <c r="D7" s="46"/>
      <c r="E7" s="64"/>
      <c r="F7" s="51"/>
    </row>
    <row r="8" spans="2:6" ht="19.95" customHeight="1" x14ac:dyDescent="0.3">
      <c r="B8" s="52" t="s">
        <v>7</v>
      </c>
      <c r="C8" s="64"/>
      <c r="D8" s="46"/>
      <c r="E8" s="64"/>
      <c r="F8" s="51"/>
    </row>
    <row r="9" spans="2:6" ht="19.95" customHeight="1" x14ac:dyDescent="0.3">
      <c r="B9" s="52" t="s">
        <v>8</v>
      </c>
      <c r="C9" s="64"/>
      <c r="D9" s="46"/>
      <c r="E9" s="64"/>
      <c r="F9" s="51"/>
    </row>
    <row r="10" spans="2:6" ht="19.95" customHeight="1" x14ac:dyDescent="0.3">
      <c r="B10" s="52" t="s">
        <v>9</v>
      </c>
      <c r="C10" s="64"/>
      <c r="D10" s="46"/>
      <c r="E10" s="64"/>
      <c r="F10" s="51"/>
    </row>
    <row r="11" spans="2:6" ht="19.95" customHeight="1" x14ac:dyDescent="0.3">
      <c r="B11" s="61" t="s">
        <v>3</v>
      </c>
      <c r="C11" s="64"/>
      <c r="D11" s="46"/>
      <c r="E11" s="64"/>
      <c r="F11" s="51"/>
    </row>
    <row r="12" spans="2:6" ht="19.95" customHeight="1" thickBot="1" x14ac:dyDescent="0.35">
      <c r="B12" s="62" t="s">
        <v>23</v>
      </c>
      <c r="C12" s="65">
        <f>SUM(C6:C11)</f>
        <v>0</v>
      </c>
      <c r="D12" s="68"/>
      <c r="E12" s="65">
        <f>SUM(E6:E11)</f>
        <v>0</v>
      </c>
      <c r="F12" s="53"/>
    </row>
    <row r="13" spans="2:6" ht="19.95" customHeight="1" thickTop="1" x14ac:dyDescent="0.3">
      <c r="B13" s="52"/>
      <c r="C13" s="46"/>
      <c r="D13"/>
      <c r="E13"/>
      <c r="F13" s="51"/>
    </row>
    <row r="14" spans="2:6" ht="19.95" customHeight="1" x14ac:dyDescent="0.3">
      <c r="B14" s="54" t="s">
        <v>10</v>
      </c>
      <c r="C14" s="47" t="s">
        <v>2</v>
      </c>
      <c r="D14" s="75" t="s">
        <v>20</v>
      </c>
      <c r="E14" s="60" t="s">
        <v>2</v>
      </c>
      <c r="F14" s="55" t="s">
        <v>20</v>
      </c>
    </row>
    <row r="15" spans="2:6" ht="19.95" customHeight="1" x14ac:dyDescent="0.3">
      <c r="B15" s="56" t="s">
        <v>11</v>
      </c>
      <c r="C15" s="2"/>
      <c r="D15" s="46"/>
      <c r="E15" s="63"/>
      <c r="F15" s="51"/>
    </row>
    <row r="16" spans="2:6" ht="19.95" customHeight="1" x14ac:dyDescent="0.3">
      <c r="B16" s="52" t="s">
        <v>12</v>
      </c>
      <c r="C16" s="2"/>
      <c r="D16" s="46"/>
      <c r="E16" s="64"/>
      <c r="F16" s="51"/>
    </row>
    <row r="17" spans="2:15" ht="19.95" customHeight="1" x14ac:dyDescent="0.3">
      <c r="B17" s="52" t="s">
        <v>13</v>
      </c>
      <c r="C17" s="2"/>
      <c r="D17" s="46"/>
      <c r="E17" s="64"/>
      <c r="F17" s="51"/>
    </row>
    <row r="18" spans="2:15" ht="19.95" customHeight="1" x14ac:dyDescent="0.3">
      <c r="B18" s="52" t="s">
        <v>14</v>
      </c>
      <c r="C18" s="2"/>
      <c r="D18" s="46"/>
      <c r="E18" s="64"/>
      <c r="F18" s="51"/>
    </row>
    <row r="19" spans="2:15" ht="19.95" customHeight="1" x14ac:dyDescent="0.3">
      <c r="B19" s="52" t="s">
        <v>15</v>
      </c>
      <c r="C19" s="2"/>
      <c r="D19" s="46"/>
      <c r="E19" s="64"/>
      <c r="F19" s="51"/>
    </row>
    <row r="20" spans="2:15" ht="19.95" customHeight="1" x14ac:dyDescent="0.3">
      <c r="B20" s="52" t="s">
        <v>16</v>
      </c>
      <c r="C20" s="2"/>
      <c r="D20" s="46"/>
      <c r="E20" s="64"/>
      <c r="F20" s="51"/>
      <c r="I20"/>
      <c r="J20"/>
      <c r="K20"/>
      <c r="L20"/>
      <c r="M20"/>
      <c r="N20"/>
      <c r="O20"/>
    </row>
    <row r="21" spans="2:15" ht="19.95" customHeight="1" x14ac:dyDescent="0.3">
      <c r="B21" s="52" t="s">
        <v>19</v>
      </c>
      <c r="C21" s="2"/>
      <c r="D21" s="46"/>
      <c r="E21" s="64"/>
      <c r="F21" s="51"/>
      <c r="I21"/>
      <c r="J21"/>
      <c r="K21"/>
      <c r="L21"/>
      <c r="M21"/>
      <c r="N21"/>
      <c r="O21"/>
    </row>
    <row r="22" spans="2:15" ht="19.95" customHeight="1" x14ac:dyDescent="0.3">
      <c r="B22" s="52" t="s">
        <v>3</v>
      </c>
      <c r="C22" s="44"/>
      <c r="D22" s="72"/>
      <c r="E22" s="74"/>
      <c r="F22" s="57"/>
      <c r="I22"/>
      <c r="J22"/>
      <c r="K22"/>
      <c r="L22"/>
      <c r="M22"/>
      <c r="N22"/>
      <c r="O22"/>
    </row>
    <row r="23" spans="2:15" ht="19.95" customHeight="1" thickBot="1" x14ac:dyDescent="0.35">
      <c r="B23" s="58" t="s">
        <v>22</v>
      </c>
      <c r="C23" s="45">
        <f>SUM(C15:C22)</f>
        <v>0</v>
      </c>
      <c r="D23" s="73"/>
      <c r="E23" s="65">
        <f>SUM(E15:E22)</f>
        <v>0</v>
      </c>
      <c r="F23" s="59"/>
      <c r="I23"/>
      <c r="J23"/>
      <c r="K23"/>
      <c r="L23"/>
      <c r="M23"/>
      <c r="N23"/>
      <c r="O23"/>
    </row>
    <row r="24" spans="2:15" ht="19.95" customHeight="1" thickTop="1" x14ac:dyDescent="0.3">
      <c r="B24" s="52"/>
      <c r="C24" s="46"/>
      <c r="D24"/>
      <c r="E24"/>
      <c r="F24" s="51"/>
      <c r="I24"/>
      <c r="J24"/>
      <c r="K24"/>
      <c r="L24"/>
      <c r="M24"/>
      <c r="N24"/>
      <c r="O24"/>
    </row>
    <row r="25" spans="2:15" ht="19.95" customHeight="1" x14ac:dyDescent="0.3">
      <c r="B25" s="49" t="s">
        <v>17</v>
      </c>
      <c r="C25" s="47" t="s">
        <v>2</v>
      </c>
      <c r="D25" s="75" t="s">
        <v>20</v>
      </c>
      <c r="E25" s="60" t="s">
        <v>2</v>
      </c>
      <c r="F25" s="55" t="s">
        <v>20</v>
      </c>
      <c r="I25"/>
      <c r="J25"/>
      <c r="K25"/>
      <c r="L25"/>
      <c r="M25"/>
      <c r="N25"/>
      <c r="O25"/>
    </row>
    <row r="26" spans="2:15" ht="19.95" customHeight="1" x14ac:dyDescent="0.3">
      <c r="B26" s="52" t="s">
        <v>18</v>
      </c>
      <c r="C26" s="2">
        <f>C12-C23</f>
        <v>0</v>
      </c>
      <c r="D26" s="46"/>
      <c r="E26" s="64">
        <f>E12-E23</f>
        <v>0</v>
      </c>
      <c r="F26" s="51"/>
      <c r="I26"/>
      <c r="J26"/>
      <c r="K26"/>
      <c r="L26"/>
      <c r="M26"/>
      <c r="N26"/>
      <c r="O26"/>
    </row>
    <row r="27" spans="2:15" ht="19.95" customHeight="1" thickBot="1" x14ac:dyDescent="0.35">
      <c r="B27" s="62" t="s">
        <v>21</v>
      </c>
      <c r="C27" s="45">
        <f>C26</f>
        <v>0</v>
      </c>
      <c r="D27" s="73"/>
      <c r="E27" s="65">
        <f>E26</f>
        <v>0</v>
      </c>
      <c r="F27" s="53"/>
      <c r="I27"/>
      <c r="J27"/>
      <c r="K27"/>
      <c r="L27"/>
      <c r="M27"/>
      <c r="N27"/>
      <c r="O27"/>
    </row>
    <row r="28" spans="2:15" ht="19.95" customHeight="1" thickTop="1" x14ac:dyDescent="0.3">
      <c r="B28" s="77"/>
      <c r="F28" s="78"/>
    </row>
    <row r="29" spans="2:15" ht="19.95" customHeight="1" thickBot="1" x14ac:dyDescent="0.35">
      <c r="B29" s="79" t="s">
        <v>69</v>
      </c>
      <c r="C29" s="80">
        <f>C23+C27</f>
        <v>0</v>
      </c>
      <c r="D29" s="81"/>
      <c r="E29" s="76">
        <f>E23+E27</f>
        <v>0</v>
      </c>
      <c r="F29" s="82"/>
    </row>
  </sheetData>
  <mergeCells count="1"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Rental Balance sheet</vt:lpstr>
      <vt:lpstr>Example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Musiha Mahfuza Mukta</dc:creator>
  <cp:lastModifiedBy>Musiha Mahfuza Mukta</cp:lastModifiedBy>
  <dcterms:created xsi:type="dcterms:W3CDTF">2022-10-11T03:38:14Z</dcterms:created>
  <dcterms:modified xsi:type="dcterms:W3CDTF">2022-10-11T10:58:14Z</dcterms:modified>
</cp:coreProperties>
</file>